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<sst xmlns="http://schemas.openxmlformats.org/spreadsheetml/2006/main" count="35" uniqueCount="35">
  <si>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</si>
  <si>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</si>
  <si>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</si>
  <si>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</si>
  <si>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</si>
  <si>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</si>
  <si>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</si>
  <si>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</si>
  <si>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</si>
  <si>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</si>
  <si>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</si>
  <si>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</si>
  <si>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</si>
  <si>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</si>
  <si>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</si>
  <si>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</si>
  <si>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</si>
  <si>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</si>
  <si>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</si>
  <si>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</si>
  <si>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</si>
  <si>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</si>
  <si>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</si>
  <si>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</si>
  <si>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</si>
  <si>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</si>
  <si>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</si>
  <si>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</si>
  <si>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</si>
  <si>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печень по-строгановски</t>
  </si>
  <si>
    <t>икра кабачковая</t>
  </si>
  <si>
    <t>суп овощной на курином бульоне</t>
  </si>
  <si>
    <t>хлеб пшеничный</t>
  </si>
  <si>
    <t>рис отварной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</si>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</sst>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</v>
      </c>
      <c r="D12" s="35" t="s">
        <v>30</v>
      </c>
      <c r="E12" s="21">
        <v>80</v>
      </c>
      <c r="F12" s="27"/>
      <c r="G12" s="21">
        <f>59.5*80/50</f>
        <v>95.2</v>
      </c>
      <c r="H12" s="21">
        <f>0.95*80/50</f>
        <v>1.52</v>
      </c>
      <c r="I12" s="21">
        <f>4.45*80/50</f>
        <v>7.12</v>
      </c>
      <c r="J12" s="21">
        <f>3.85*80/50</f>
        <v>6.16</v>
      </c>
    </row>
    <row r="13" spans="1:10" x14ac:dyDescent="0.25">
      <c r="A13" s="7"/>
      <c r="B13" s="1" t="s">
        <v>16</v>
      </c>
      <c r="C13" s="2">
        <v>41</v>
      </c>
      <c r="D13" s="33" t="s">
        <v>31</v>
      </c>
      <c r="E13" s="17">
        <v>250</v>
      </c>
      <c r="F13" s="25"/>
      <c r="G13" s="17">
        <v>76.5</v>
      </c>
      <c r="H13" s="17">
        <v>4.3</v>
      </c>
      <c r="I13" s="17">
        <v>0.62</v>
      </c>
      <c r="J13" s="18">
        <v>10.45</v>
      </c>
    </row>
    <row r="14" spans="1:10" x14ac:dyDescent="0.25">
      <c r="A14" s="7"/>
      <c r="B14" s="1" t="s">
        <v>17</v>
      </c>
      <c r="C14" s="2">
        <v>104</v>
      </c>
      <c r="D14" s="33" t="s">
        <v>29</v>
      </c>
      <c r="E14" s="17">
        <v>100</v>
      </c>
      <c r="F14" s="25"/>
      <c r="G14" s="17">
        <f>97.2*100/80</f>
        <v>121.5</v>
      </c>
      <c r="H14" s="17">
        <f>11.52*100/80</f>
        <v>14.4</v>
      </c>
      <c r="I14" s="17">
        <f>4.62*100/80</f>
        <v>5.7750000000000004</v>
      </c>
      <c r="J14" s="18">
        <f>2.84*100/80</f>
        <v>3.55</v>
      </c>
    </row>
    <row r="15" spans="1:10" x14ac:dyDescent="0.25">
      <c r="A15" s="7"/>
      <c r="B15" s="1" t="s">
        <v>18</v>
      </c>
      <c r="C15" s="2">
        <v>315</v>
      </c>
      <c r="D15" s="33" t="s">
        <v>33</v>
      </c>
      <c r="E15" s="17">
        <v>150</v>
      </c>
      <c r="F15" s="25"/>
      <c r="G15" s="17">
        <v>209.7</v>
      </c>
      <c r="H15" s="17">
        <v>3.64</v>
      </c>
      <c r="I15" s="17">
        <v>5.37</v>
      </c>
      <c r="J15" s="18">
        <v>36.69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7" t="s">
        <v>32</v>
      </c>
      <c r="E17" s="39">
        <v>50</v>
      </c>
      <c r="F17" s="40"/>
      <c r="G17" s="39">
        <v>133</v>
      </c>
      <c r="H17" s="39">
        <v>4.4249999999999998</v>
      </c>
      <c r="I17" s="39">
        <v>1.665</v>
      </c>
      <c r="J17" s="39">
        <v>23.36</v>
      </c>
    </row>
    <row r="18" spans="1:10" x14ac:dyDescent="0.25">
      <c r="A18" s="7"/>
      <c r="B18" s="1" t="s">
        <v>21</v>
      </c>
      <c r="C18" s="36">
        <v>496</v>
      </c>
      <c r="D18" s="37" t="s">
        <v>28</v>
      </c>
      <c r="E18" s="39">
        <v>30</v>
      </c>
      <c r="F18" s="40"/>
      <c r="G18" s="39">
        <v>77.699999999999989</v>
      </c>
      <c r="H18" s="39">
        <v>2.5500000000000003</v>
      </c>
      <c r="I18" s="39">
        <v>0.99</v>
      </c>
      <c r="J18" s="39">
        <v>12.75</v>
      </c>
    </row>
    <row r="19" spans="1:10" x14ac:dyDescent="0.25">
      <c r="A19" s="7"/>
      <c r="B19" s="28"/>
      <c r="C19" s="28">
        <v>372</v>
      </c>
      <c r="D19" s="38" t="s">
        <v>34</v>
      </c>
      <c r="E19" s="29">
        <v>200</v>
      </c>
      <c r="F19" s="30"/>
      <c r="G19" s="29">
        <v>97.6</v>
      </c>
      <c r="H19" s="29">
        <v>0.16</v>
      </c>
      <c r="I19" s="29">
        <v>0.16</v>
      </c>
      <c r="J19" s="31">
        <v>23.88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2025-02-09T12:34:32Z</dcterms:modified>
</cp:coreProperties>
</file>