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<sst xmlns="http://schemas.openxmlformats.org/spreadsheetml/2006/main" count="35" uniqueCount="35">
  <si>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</si>
  <si>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</si>
  <si>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</si>
  <si>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</si>
  <si>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</si>
  <si>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</si>
  <si>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</si>
  <si>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</si>
  <si>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</si>
  <si>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</si>
  <si>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</si>
  <si>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</si>
  <si>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</si>
  <si>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</si>
  <si>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</si>
  <si>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</si>
  <si>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</si>
  <si>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</si>
  <si>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</si>
  <si>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</si>
  <si>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</si>
  <si>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</si>
  <si>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</si>
  <si>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</si>
  <si>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</si>
  <si>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</si>
  <si>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</si>
  <si>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</si>
  <si>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</si>
  <si>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компот из свежемороженных ягод</t>
  </si>
  <si>
    <t>хлеб пшеничный</t>
  </si>
  <si>
    <t>свежий помидор</t>
  </si>
  <si>
    <t>Суп рыбный</t>
  </si>
  <si>
    <t>тефтели мясо-крупяные</t>
  </si>
  <si>
    <t>свекла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</si>
</sst>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40" t="s">
        <v>31</v>
      </c>
      <c r="E12" s="21">
        <v>80</v>
      </c>
      <c r="F12" s="27"/>
      <c r="G12" s="21">
        <f>3.6*80/50</f>
        <v>5.76</v>
      </c>
      <c r="H12" s="38">
        <f>0.15*80/50</f>
        <v>0.24</v>
      </c>
      <c r="I12" s="38">
        <f>0.05*80/50</f>
        <v>0.08</v>
      </c>
      <c r="J12" s="38">
        <f>0.55*80/50</f>
        <v>0.88</v>
      </c>
    </row>
    <row r="13" spans="1:10" x14ac:dyDescent="0.25">
      <c r="A13" s="7"/>
      <c r="B13" s="1" t="s">
        <v>16</v>
      </c>
      <c r="C13" s="2">
        <v>43</v>
      </c>
      <c r="D13" s="39" t="s">
        <v>32</v>
      </c>
      <c r="E13" s="17">
        <v>250</v>
      </c>
      <c r="F13" s="25"/>
      <c r="G13" s="17">
        <v>131.80000000000001</v>
      </c>
      <c r="H13" s="17">
        <v>15.9</v>
      </c>
      <c r="I13" s="17">
        <v>0.75</v>
      </c>
      <c r="J13" s="18">
        <v>11.5</v>
      </c>
    </row>
    <row r="14" spans="1:10" x14ac:dyDescent="0.25">
      <c r="A14" s="7"/>
      <c r="B14" s="1" t="s">
        <v>17</v>
      </c>
      <c r="C14" s="2">
        <v>108</v>
      </c>
      <c r="D14" s="39" t="s">
        <v>33</v>
      </c>
      <c r="E14" s="17">
        <v>100</v>
      </c>
      <c r="F14" s="25"/>
      <c r="G14" s="17">
        <f>134.98*100/80</f>
        <v>168.72499999999997</v>
      </c>
      <c r="H14" s="37">
        <f>10.1*100/80</f>
        <v>12.625</v>
      </c>
      <c r="I14" s="37">
        <f>7.59*100/80</f>
        <v>9.4875000000000007</v>
      </c>
      <c r="J14" s="37">
        <f>5.17*100/80</f>
        <v>6.4625000000000004</v>
      </c>
    </row>
    <row r="15" spans="1:10" x14ac:dyDescent="0.25">
      <c r="A15" s="7"/>
      <c r="B15" s="1" t="s">
        <v>18</v>
      </c>
      <c r="C15" s="2">
        <v>61</v>
      </c>
      <c r="D15" s="39" t="s">
        <v>34</v>
      </c>
      <c r="E15" s="17">
        <v>150</v>
      </c>
      <c r="F15" s="25"/>
      <c r="G15" s="17">
        <v>137.08000000000001</v>
      </c>
      <c r="H15" s="17">
        <v>3.26</v>
      </c>
      <c r="I15" s="17">
        <v>6</v>
      </c>
      <c r="J15" s="18">
        <v>16.3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9" t="s">
        <v>30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7"/>
      <c r="B18" s="1" t="s">
        <v>21</v>
      </c>
      <c r="C18" s="36">
        <v>496</v>
      </c>
      <c r="D18" s="39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7"/>
      <c r="B19" s="28"/>
      <c r="C19" s="28">
        <v>127</v>
      </c>
      <c r="D19" s="35" t="s">
        <v>29</v>
      </c>
      <c r="E19" s="29">
        <v>200</v>
      </c>
      <c r="F19" s="30"/>
      <c r="G19" s="29">
        <v>69.44</v>
      </c>
      <c r="H19" s="29">
        <v>0.2</v>
      </c>
      <c r="I19" s="29">
        <v>0.08</v>
      </c>
      <c r="J19" s="31">
        <v>17.399999999999999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2025-02-09T12:34:47Z</dcterms:modified>
</cp:coreProperties>
</file>